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K45" i="2"/>
  <c r="J45"/>
  <c r="F45"/>
  <c r="D45"/>
  <c r="K37"/>
  <c r="J37"/>
  <c r="F37"/>
  <c r="D37"/>
  <c r="K26"/>
  <c r="J26"/>
</calcChain>
</file>

<file path=xl/sharedStrings.xml><?xml version="1.0" encoding="utf-8"?>
<sst xmlns="http://schemas.openxmlformats.org/spreadsheetml/2006/main" count="149" uniqueCount="78">
  <si>
    <t>Додаток</t>
  </si>
  <si>
    <t>до наказу Міністерства охорони</t>
  </si>
  <si>
    <t>здоров"я України</t>
  </si>
  <si>
    <t>№848</t>
  </si>
  <si>
    <t>Інформація</t>
  </si>
  <si>
    <t>про надходження і використання благодійних пожертв від фізичних та юридичних осіб</t>
  </si>
  <si>
    <t>по ОКЗОЗ"Сумського обласного клінічного протитуберкульозного диспансеру"</t>
  </si>
  <si>
    <t>Найменування</t>
  </si>
  <si>
    <t>Всього</t>
  </si>
  <si>
    <t>Використання закладом охорони здоров"я благодійних пожертв,</t>
  </si>
  <si>
    <t>Залишок</t>
  </si>
  <si>
    <t>Період</t>
  </si>
  <si>
    <t xml:space="preserve">отримано </t>
  </si>
  <si>
    <t xml:space="preserve"> отриманих у грошовій та натуральній (товари і послуги )формі</t>
  </si>
  <si>
    <t xml:space="preserve">невикористаних </t>
  </si>
  <si>
    <t>благодійних</t>
  </si>
  <si>
    <t>Напрямки</t>
  </si>
  <si>
    <t>грошових коштів</t>
  </si>
  <si>
    <t>пожертв</t>
  </si>
  <si>
    <t>Сума</t>
  </si>
  <si>
    <t>натуральній формі</t>
  </si>
  <si>
    <t>товарів та послуг</t>
  </si>
  <si>
    <t>тис.грн.</t>
  </si>
  <si>
    <t xml:space="preserve">на кінець звітного </t>
  </si>
  <si>
    <t>(стаття витрат)</t>
  </si>
  <si>
    <t>періоду тис.грн.</t>
  </si>
  <si>
    <t>фізичної особи)</t>
  </si>
  <si>
    <t xml:space="preserve">В грошовій </t>
  </si>
  <si>
    <t>В натуральній</t>
  </si>
  <si>
    <t>використання</t>
  </si>
  <si>
    <t>у грошовій формі</t>
  </si>
  <si>
    <t xml:space="preserve"> (або позначення</t>
  </si>
  <si>
    <t>юридичної  особи</t>
  </si>
  <si>
    <t xml:space="preserve">         Благодійні пожертви,що були отримані</t>
  </si>
  <si>
    <t xml:space="preserve">        закладом охорони здоров"я від фізичних </t>
  </si>
  <si>
    <t xml:space="preserve">       та юридичних осіб</t>
  </si>
  <si>
    <t xml:space="preserve"> тис.грн.</t>
  </si>
  <si>
    <t xml:space="preserve">формі </t>
  </si>
  <si>
    <t>формі(товари</t>
  </si>
  <si>
    <t>і послуги)</t>
  </si>
  <si>
    <t xml:space="preserve">Перелік товарів </t>
  </si>
  <si>
    <t xml:space="preserve"> і послуг в натуральній</t>
  </si>
  <si>
    <t xml:space="preserve"> формі</t>
  </si>
  <si>
    <t>Перелік використаних</t>
  </si>
  <si>
    <t xml:space="preserve"> товарів та послуг у</t>
  </si>
  <si>
    <t>І квартал</t>
  </si>
  <si>
    <t>МБФ "Альянс  громадського здоров"я</t>
  </si>
  <si>
    <t>ТОВ"Юрія-Фарм"</t>
  </si>
  <si>
    <t>Протитуберкульозні препарати та витратні матеріали</t>
  </si>
  <si>
    <t>Медикаменти та перев"язувальні матеріали</t>
  </si>
  <si>
    <t>Антіретровірусні препарати</t>
  </si>
  <si>
    <t>Респіратор FFP2</t>
  </si>
  <si>
    <t>Опромінювач бактерицидний настінний ОБН-75м екраном Філіпс</t>
  </si>
  <si>
    <t>ТОВ лікувально-діагностичний центр "Фамілія-Медікус"</t>
  </si>
  <si>
    <t>ОКЗ ОЗ" Сумський центр профілактики і боротьби зі СНІДом"</t>
  </si>
  <si>
    <t xml:space="preserve">М"який інвентар та обмундирування </t>
  </si>
  <si>
    <t>СОР"Суми-Фарм"</t>
  </si>
  <si>
    <t>Наркотичні препарати</t>
  </si>
  <si>
    <t>ІI квартал</t>
  </si>
  <si>
    <t>ТОВ "Юрія-фарм"</t>
  </si>
  <si>
    <t>Протитуберкульозні препарати</t>
  </si>
  <si>
    <t>Протитуберкульозні препарати та медикаменти необлікової групи</t>
  </si>
  <si>
    <t>Витратні матеріали</t>
  </si>
  <si>
    <t>Ноутбук</t>
  </si>
  <si>
    <t>Гормадська організація"Асоціація фтизіатрів"</t>
  </si>
  <si>
    <t>Стартер</t>
  </si>
  <si>
    <t>Благодійна організація"Фонд Профілактики Хімічних Залежностей та СНІДу"</t>
  </si>
  <si>
    <t>Плакати А3 в рамках проекту"Загальнонаціональна Гаряча лінія з питань туберкульозу та СНІДУ"</t>
  </si>
  <si>
    <t>ІIІ квартал</t>
  </si>
  <si>
    <t>Набір для калібруванняBD BACTEC"MGIT"960</t>
  </si>
  <si>
    <t>Благодійна організація "Всеукраїнська мережа людей які живуть з ВІЛ/СНІД"</t>
  </si>
  <si>
    <t>Швидкі тести для виявлення антитіл та експрес тест ВІЛ</t>
  </si>
  <si>
    <t>Миколаївський обласний протитуберкульозний диспансер</t>
  </si>
  <si>
    <t>Набір для тестів для визначення резистентності до  рифампіцину</t>
  </si>
  <si>
    <t>Асоціація  фтизіатрів та пульмонологів України</t>
  </si>
  <si>
    <t>компютерна техніка для лабораторії</t>
  </si>
  <si>
    <t>комп’ютерна техніка для лабораторії</t>
  </si>
  <si>
    <t>за I-III квартал 2018 року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</si>
</sst>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9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11" xfId="0" applyFont="1" applyFill="1" applyBorder="1"/>
    <xf numFmtId="0" fontId="1" fillId="0" borderId="12" xfId="0" applyFont="1" applyFill="1" applyBorder="1" applyAlignment="1">
      <alignment wrapText="1"/>
    </xf>
    <xf numFmtId="0" fontId="0" fillId="0" borderId="12" xfId="0" applyBorder="1"/>
    <xf numFmtId="2" fontId="1" fillId="0" borderId="12" xfId="0" applyNumberFormat="1" applyFont="1" applyFill="1" applyBorder="1"/>
    <xf numFmtId="0" fontId="1" fillId="0" borderId="12" xfId="0" applyFont="1" applyFill="1" applyBorder="1"/>
    <xf numFmtId="0" fontId="1" fillId="0" borderId="9" xfId="0" applyFont="1" applyFill="1" applyBorder="1" applyAlignment="1">
      <alignment wrapText="1"/>
    </xf>
    <xf numFmtId="0" fontId="0" fillId="0" borderId="9" xfId="0" applyBorder="1"/>
    <xf numFmtId="0" fontId="1" fillId="0" borderId="9" xfId="0" applyFont="1" applyFill="1" applyBorder="1"/>
    <xf numFmtId="0" fontId="1" fillId="0" borderId="10" xfId="0" applyFont="1" applyFill="1" applyBorder="1"/>
    <xf numFmtId="0" fontId="2" fillId="0" borderId="14" xfId="0" applyFont="1" applyFill="1" applyBorder="1" applyAlignment="1">
      <alignment wrapText="1"/>
    </xf>
    <xf numFmtId="2" fontId="1" fillId="0" borderId="10" xfId="0" applyNumberFormat="1" applyFont="1" applyFill="1" applyBorder="1"/>
    <xf numFmtId="2" fontId="1" fillId="0" borderId="9" xfId="0" applyNumberFormat="1" applyFont="1" applyFill="1" applyBorder="1"/>
    <xf numFmtId="2" fontId="1" fillId="0" borderId="10" xfId="0" applyNumberFormat="1" applyFont="1" applyBorder="1"/>
    <xf numFmtId="2" fontId="1" fillId="0" borderId="12" xfId="0" applyNumberFormat="1" applyFont="1" applyBorder="1"/>
    <xf numFmtId="2" fontId="1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A36" workbookViewId="0">
      <selection activeCell="K50" sqref="K50"/>
    </sheetView>
  </sheetViews>
  <sheetFormatPr defaultRowHeight="14.4"/>
  <cols>
    <col min="1" max="1" width="6.88671875" customWidth="1"/>
    <col min="2" max="2" width="24.77734375" customWidth="1"/>
    <col min="3" max="3" width="6.5546875" customWidth="1"/>
    <col min="4" max="4" width="8.5546875" customWidth="1"/>
    <col min="5" max="5" width="16.6640625" customWidth="1"/>
    <col min="6" max="6" width="10.21875" customWidth="1"/>
    <col min="7" max="7" width="8.109375" customWidth="1"/>
    <col min="8" max="8" width="8.88671875" customWidth="1"/>
    <col min="9" max="9" width="18.6640625" customWidth="1"/>
    <col min="10" max="10" width="9.21875" customWidth="1"/>
    <col min="11" max="11" width="12.44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 t="s">
        <v>2</v>
      </c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2">
        <v>42941</v>
      </c>
      <c r="K4" s="1" t="s">
        <v>3</v>
      </c>
    </row>
    <row r="5" spans="1:11">
      <c r="A5" s="1"/>
      <c r="B5" s="1"/>
      <c r="C5" s="1"/>
      <c r="D5" s="1" t="s">
        <v>4</v>
      </c>
      <c r="E5" s="1"/>
      <c r="F5" s="1"/>
      <c r="G5" s="1"/>
      <c r="H5" s="1"/>
      <c r="I5" s="1"/>
      <c r="J5" s="1"/>
      <c r="K5" s="1"/>
    </row>
    <row r="6" spans="1:11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 t="s">
        <v>6</v>
      </c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 t="s">
        <v>77</v>
      </c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3"/>
      <c r="B11" s="3" t="s">
        <v>7</v>
      </c>
      <c r="C11" s="4" t="s">
        <v>33</v>
      </c>
      <c r="D11" s="5"/>
      <c r="E11" s="6"/>
      <c r="F11" s="3" t="s">
        <v>8</v>
      </c>
      <c r="G11" s="4" t="s">
        <v>9</v>
      </c>
      <c r="H11" s="5"/>
      <c r="I11" s="5"/>
      <c r="J11" s="6"/>
      <c r="K11" s="3" t="s">
        <v>10</v>
      </c>
    </row>
    <row r="12" spans="1:11">
      <c r="A12" s="7" t="s">
        <v>11</v>
      </c>
      <c r="B12" s="7" t="s">
        <v>32</v>
      </c>
      <c r="C12" s="8" t="s">
        <v>34</v>
      </c>
      <c r="D12" s="9"/>
      <c r="E12" s="10"/>
      <c r="F12" s="7" t="s">
        <v>12</v>
      </c>
      <c r="G12" s="8" t="s">
        <v>13</v>
      </c>
      <c r="H12" s="9"/>
      <c r="I12" s="9"/>
      <c r="J12" s="10"/>
      <c r="K12" s="7" t="s">
        <v>14</v>
      </c>
    </row>
    <row r="13" spans="1:11">
      <c r="A13" s="7"/>
      <c r="B13" s="7" t="s">
        <v>31</v>
      </c>
      <c r="C13" s="8" t="s">
        <v>35</v>
      </c>
      <c r="D13" s="11"/>
      <c r="E13" s="12"/>
      <c r="F13" s="7" t="s">
        <v>15</v>
      </c>
      <c r="G13" s="13"/>
      <c r="H13" s="11"/>
      <c r="I13" s="11"/>
      <c r="J13" s="12"/>
      <c r="K13" s="7" t="s">
        <v>17</v>
      </c>
    </row>
    <row r="14" spans="1:11">
      <c r="A14" s="7"/>
      <c r="B14" s="7" t="s">
        <v>26</v>
      </c>
      <c r="C14" s="3" t="s">
        <v>27</v>
      </c>
      <c r="D14" s="3" t="s">
        <v>28</v>
      </c>
      <c r="E14" s="3" t="s">
        <v>40</v>
      </c>
      <c r="F14" s="7" t="s">
        <v>18</v>
      </c>
      <c r="G14" s="3" t="s">
        <v>16</v>
      </c>
      <c r="H14" s="3"/>
      <c r="I14" s="3" t="s">
        <v>43</v>
      </c>
      <c r="J14" s="3"/>
      <c r="K14" s="7" t="s">
        <v>21</v>
      </c>
    </row>
    <row r="15" spans="1:11">
      <c r="A15" s="7"/>
      <c r="B15" s="7"/>
      <c r="C15" s="7" t="s">
        <v>37</v>
      </c>
      <c r="D15" s="7" t="s">
        <v>38</v>
      </c>
      <c r="E15" s="7" t="s">
        <v>41</v>
      </c>
      <c r="F15" s="7" t="s">
        <v>22</v>
      </c>
      <c r="G15" s="7" t="s">
        <v>29</v>
      </c>
      <c r="H15" s="7" t="s">
        <v>19</v>
      </c>
      <c r="I15" s="7" t="s">
        <v>44</v>
      </c>
      <c r="J15" s="7" t="s">
        <v>19</v>
      </c>
      <c r="K15" s="7" t="s">
        <v>23</v>
      </c>
    </row>
    <row r="16" spans="1:11">
      <c r="A16" s="7"/>
      <c r="B16" s="7"/>
      <c r="C16" s="7" t="s">
        <v>36</v>
      </c>
      <c r="D16" s="7" t="s">
        <v>39</v>
      </c>
      <c r="E16" s="7" t="s">
        <v>42</v>
      </c>
      <c r="F16" s="7"/>
      <c r="G16" s="7" t="s">
        <v>30</v>
      </c>
      <c r="H16" s="7" t="s">
        <v>22</v>
      </c>
      <c r="I16" s="7" t="s">
        <v>20</v>
      </c>
      <c r="J16" s="7" t="s">
        <v>22</v>
      </c>
      <c r="K16" s="7" t="s">
        <v>25</v>
      </c>
    </row>
    <row r="17" spans="1:11">
      <c r="A17" s="14"/>
      <c r="B17" s="14"/>
      <c r="C17" s="14"/>
      <c r="D17" s="14" t="s">
        <v>36</v>
      </c>
      <c r="E17" s="14"/>
      <c r="F17" s="14"/>
      <c r="G17" s="14" t="s">
        <v>24</v>
      </c>
      <c r="H17" s="14"/>
      <c r="I17" s="14"/>
      <c r="J17" s="14"/>
      <c r="K17" s="14"/>
    </row>
    <row r="18" spans="1:11" ht="31.8">
      <c r="A18" s="15" t="s">
        <v>45</v>
      </c>
      <c r="B18" s="15" t="s">
        <v>46</v>
      </c>
      <c r="C18" s="16"/>
      <c r="D18" s="16">
        <v>1446.133</v>
      </c>
      <c r="E18" s="15" t="s">
        <v>48</v>
      </c>
      <c r="F18" s="16">
        <v>1446.133</v>
      </c>
      <c r="G18" s="16"/>
      <c r="H18" s="16"/>
      <c r="I18" s="15" t="s">
        <v>48</v>
      </c>
      <c r="J18" s="16">
        <v>1113.433</v>
      </c>
      <c r="K18" s="16">
        <v>332.7</v>
      </c>
    </row>
    <row r="19" spans="1:11" ht="31.8">
      <c r="A19" s="16" t="s">
        <v>45</v>
      </c>
      <c r="B19" s="16" t="s">
        <v>47</v>
      </c>
      <c r="C19" s="16"/>
      <c r="D19" s="16">
        <v>120.5</v>
      </c>
      <c r="E19" s="15" t="s">
        <v>49</v>
      </c>
      <c r="F19" s="16">
        <v>120.5</v>
      </c>
      <c r="G19" s="16"/>
      <c r="H19" s="16"/>
      <c r="I19" s="15" t="s">
        <v>49</v>
      </c>
      <c r="J19" s="16">
        <v>120.5</v>
      </c>
      <c r="K19" s="36">
        <v>0</v>
      </c>
    </row>
    <row r="20" spans="1:11" ht="21.6">
      <c r="A20" s="16" t="s">
        <v>45</v>
      </c>
      <c r="B20" s="15" t="s">
        <v>54</v>
      </c>
      <c r="C20" s="16"/>
      <c r="D20" s="16">
        <v>1.9</v>
      </c>
      <c r="E20" s="15" t="s">
        <v>50</v>
      </c>
      <c r="F20" s="16">
        <v>1.9</v>
      </c>
      <c r="G20" s="16"/>
      <c r="H20" s="16"/>
      <c r="I20" s="15" t="s">
        <v>50</v>
      </c>
      <c r="J20" s="16">
        <v>1.4</v>
      </c>
      <c r="K20" s="16">
        <v>0.5</v>
      </c>
    </row>
    <row r="21" spans="1:11">
      <c r="A21" s="16" t="s">
        <v>45</v>
      </c>
      <c r="B21" s="15" t="s">
        <v>46</v>
      </c>
      <c r="C21" s="15"/>
      <c r="D21" s="15">
        <v>50.7</v>
      </c>
      <c r="E21" s="15" t="s">
        <v>51</v>
      </c>
      <c r="F21" s="16">
        <v>50.7</v>
      </c>
      <c r="G21" s="16"/>
      <c r="H21" s="16"/>
      <c r="I21" s="15" t="s">
        <v>51</v>
      </c>
      <c r="J21" s="16">
        <v>8.8000000000000007</v>
      </c>
      <c r="K21" s="16">
        <v>41.9</v>
      </c>
    </row>
    <row r="22" spans="1:11">
      <c r="A22" s="16" t="s">
        <v>45</v>
      </c>
      <c r="B22" s="16" t="s">
        <v>56</v>
      </c>
      <c r="C22" s="16"/>
      <c r="D22" s="16">
        <v>0.27</v>
      </c>
      <c r="E22" s="15" t="s">
        <v>57</v>
      </c>
      <c r="F22" s="16">
        <v>0.27</v>
      </c>
      <c r="G22" s="16"/>
      <c r="H22" s="16"/>
      <c r="I22" s="15" t="s">
        <v>57</v>
      </c>
      <c r="J22" s="16">
        <v>0.2</v>
      </c>
      <c r="K22" s="16">
        <v>7.0000000000000007E-2</v>
      </c>
    </row>
    <row r="23" spans="1:11" ht="42">
      <c r="A23" s="15" t="s">
        <v>45</v>
      </c>
      <c r="B23" s="15" t="s">
        <v>46</v>
      </c>
      <c r="C23" s="15"/>
      <c r="D23" s="15">
        <v>162.19999999999999</v>
      </c>
      <c r="E23" s="15" t="s">
        <v>52</v>
      </c>
      <c r="F23" s="15">
        <v>162.19999999999999</v>
      </c>
      <c r="G23" s="15"/>
      <c r="H23" s="15"/>
      <c r="I23" s="15" t="s">
        <v>52</v>
      </c>
      <c r="J23" s="15">
        <v>116.9</v>
      </c>
      <c r="K23" s="15">
        <v>45.3</v>
      </c>
    </row>
    <row r="24" spans="1:11" ht="21.6">
      <c r="A24" s="15" t="s">
        <v>45</v>
      </c>
      <c r="B24" s="15" t="s">
        <v>53</v>
      </c>
      <c r="C24" s="15"/>
      <c r="D24" s="15">
        <v>15.5</v>
      </c>
      <c r="E24" s="15" t="s">
        <v>55</v>
      </c>
      <c r="F24" s="15">
        <v>15.5</v>
      </c>
      <c r="G24" s="15"/>
      <c r="H24" s="15"/>
      <c r="I24" s="15" t="s">
        <v>55</v>
      </c>
      <c r="J24" s="15"/>
      <c r="K24" s="15">
        <v>15.5</v>
      </c>
    </row>
    <row r="25" spans="1:11" ht="15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" thickBot="1">
      <c r="A26" s="19" t="s">
        <v>45</v>
      </c>
      <c r="B26" s="20"/>
      <c r="C26" s="20">
        <v>0</v>
      </c>
      <c r="D26" s="21">
        <v>1797.203</v>
      </c>
      <c r="E26" s="21"/>
      <c r="F26" s="21">
        <v>1797.203</v>
      </c>
      <c r="G26" s="21"/>
      <c r="H26" s="21">
        <v>0</v>
      </c>
      <c r="I26" s="21"/>
      <c r="J26" s="21">
        <f>SUM(J18:J25)</f>
        <v>1361.2330000000002</v>
      </c>
      <c r="K26" s="22">
        <f>SUM(K18:K25)</f>
        <v>435.96999999999997</v>
      </c>
    </row>
    <row r="27" spans="1:11" ht="21.6">
      <c r="A27" s="18" t="s">
        <v>58</v>
      </c>
      <c r="B27" s="14" t="s">
        <v>59</v>
      </c>
      <c r="C27" s="14"/>
      <c r="D27" s="14">
        <v>1.6</v>
      </c>
      <c r="E27" s="18" t="s">
        <v>60</v>
      </c>
      <c r="F27" s="14">
        <v>1.6</v>
      </c>
      <c r="G27" s="14"/>
      <c r="H27" s="14"/>
      <c r="I27" s="18" t="s">
        <v>60</v>
      </c>
      <c r="J27" s="14">
        <v>1.6</v>
      </c>
      <c r="K27" s="35">
        <v>0</v>
      </c>
    </row>
    <row r="28" spans="1:11" ht="21.6">
      <c r="A28" s="15" t="s">
        <v>58</v>
      </c>
      <c r="B28" s="16" t="s">
        <v>56</v>
      </c>
      <c r="C28" s="16"/>
      <c r="D28" s="16">
        <v>0.1</v>
      </c>
      <c r="E28" s="15" t="s">
        <v>57</v>
      </c>
      <c r="F28" s="16">
        <v>0.1</v>
      </c>
      <c r="G28" s="16"/>
      <c r="H28" s="16"/>
      <c r="I28" s="15" t="s">
        <v>57</v>
      </c>
      <c r="J28" s="16">
        <v>0.1</v>
      </c>
      <c r="K28" s="36">
        <v>0</v>
      </c>
    </row>
    <row r="29" spans="1:11" ht="42">
      <c r="A29" s="15" t="s">
        <v>58</v>
      </c>
      <c r="B29" s="16" t="s">
        <v>59</v>
      </c>
      <c r="C29" s="16"/>
      <c r="D29" s="16">
        <v>23.177</v>
      </c>
      <c r="E29" s="15" t="s">
        <v>61</v>
      </c>
      <c r="F29" s="16">
        <v>23.177</v>
      </c>
      <c r="G29" s="16"/>
      <c r="H29" s="16"/>
      <c r="I29" s="15" t="s">
        <v>61</v>
      </c>
      <c r="J29" s="16">
        <v>23.177</v>
      </c>
      <c r="K29" s="36">
        <v>0</v>
      </c>
    </row>
    <row r="30" spans="1:11" ht="21.6">
      <c r="A30" s="15" t="s">
        <v>58</v>
      </c>
      <c r="B30" s="16" t="s">
        <v>56</v>
      </c>
      <c r="C30" s="16"/>
      <c r="D30" s="16">
        <v>0.19400000000000001</v>
      </c>
      <c r="E30" s="15" t="s">
        <v>57</v>
      </c>
      <c r="F30" s="16">
        <v>0.19400000000000001</v>
      </c>
      <c r="G30" s="16"/>
      <c r="H30" s="16"/>
      <c r="I30" s="15" t="s">
        <v>57</v>
      </c>
      <c r="J30" s="16">
        <v>0.19400000000000001</v>
      </c>
      <c r="K30" s="36">
        <v>0</v>
      </c>
    </row>
    <row r="31" spans="1:11" ht="21.6">
      <c r="A31" s="15" t="s">
        <v>58</v>
      </c>
      <c r="B31" s="15" t="s">
        <v>46</v>
      </c>
      <c r="C31" s="16"/>
      <c r="D31" s="16">
        <v>97.241</v>
      </c>
      <c r="E31" s="15" t="s">
        <v>62</v>
      </c>
      <c r="F31" s="16">
        <v>97.241</v>
      </c>
      <c r="G31" s="16"/>
      <c r="H31" s="16"/>
      <c r="I31" s="15" t="s">
        <v>62</v>
      </c>
      <c r="J31" s="16">
        <v>97.241</v>
      </c>
      <c r="K31" s="36">
        <v>0</v>
      </c>
    </row>
    <row r="32" spans="1:11" ht="21.6">
      <c r="A32" s="15" t="s">
        <v>58</v>
      </c>
      <c r="B32" s="15" t="s">
        <v>46</v>
      </c>
      <c r="C32" s="16"/>
      <c r="D32" s="16">
        <v>3.73</v>
      </c>
      <c r="E32" s="15" t="s">
        <v>60</v>
      </c>
      <c r="F32" s="16">
        <v>3.73</v>
      </c>
      <c r="G32" s="16"/>
      <c r="H32" s="16"/>
      <c r="I32" s="15" t="s">
        <v>60</v>
      </c>
      <c r="J32" s="16">
        <v>0.151</v>
      </c>
      <c r="K32" s="16">
        <v>3.5790000000000002</v>
      </c>
    </row>
    <row r="33" spans="1:11" ht="21.6">
      <c r="A33" s="15" t="s">
        <v>58</v>
      </c>
      <c r="B33" s="15" t="s">
        <v>46</v>
      </c>
      <c r="C33" s="16"/>
      <c r="D33" s="16">
        <v>360.47399999999999</v>
      </c>
      <c r="E33" s="15" t="s">
        <v>60</v>
      </c>
      <c r="F33" s="16">
        <v>360.47399999999999</v>
      </c>
      <c r="G33" s="16"/>
      <c r="H33" s="16"/>
      <c r="I33" s="15" t="s">
        <v>60</v>
      </c>
      <c r="J33" s="16">
        <v>0</v>
      </c>
      <c r="K33" s="16">
        <v>360.47399999999999</v>
      </c>
    </row>
    <row r="34" spans="1:11" ht="21.6">
      <c r="A34" s="17" t="s">
        <v>58</v>
      </c>
      <c r="B34" s="15" t="s">
        <v>46</v>
      </c>
      <c r="C34" s="25"/>
      <c r="D34" s="27">
        <v>26.178999999999998</v>
      </c>
      <c r="E34" s="24" t="s">
        <v>63</v>
      </c>
      <c r="F34" s="27">
        <v>26.178999999999998</v>
      </c>
      <c r="G34" s="25"/>
      <c r="H34" s="25"/>
      <c r="I34" s="24" t="s">
        <v>63</v>
      </c>
      <c r="J34" s="23">
        <v>26.178999999999998</v>
      </c>
      <c r="K34" s="36">
        <v>0</v>
      </c>
    </row>
    <row r="35" spans="1:11" ht="27" customHeight="1">
      <c r="A35" s="15" t="s">
        <v>58</v>
      </c>
      <c r="B35" s="24" t="s">
        <v>64</v>
      </c>
      <c r="C35" s="25"/>
      <c r="D35" s="26">
        <v>3</v>
      </c>
      <c r="E35" s="24" t="s">
        <v>65</v>
      </c>
      <c r="F35" s="26">
        <v>3</v>
      </c>
      <c r="G35" s="25"/>
      <c r="H35" s="25"/>
      <c r="I35" s="24" t="s">
        <v>65</v>
      </c>
      <c r="J35" s="26">
        <v>3</v>
      </c>
      <c r="K35" s="36">
        <v>0</v>
      </c>
    </row>
    <row r="36" spans="1:11" ht="51.6" customHeight="1" thickBot="1">
      <c r="A36" s="17" t="s">
        <v>58</v>
      </c>
      <c r="B36" s="28" t="s">
        <v>66</v>
      </c>
      <c r="C36" s="29"/>
      <c r="D36" s="30">
        <v>2.7E-2</v>
      </c>
      <c r="E36" s="28" t="s">
        <v>67</v>
      </c>
      <c r="F36" s="30">
        <v>2.7E-2</v>
      </c>
      <c r="G36" s="29"/>
      <c r="H36" s="29"/>
      <c r="I36" s="28" t="s">
        <v>67</v>
      </c>
      <c r="J36" s="30">
        <v>2.7E-2</v>
      </c>
      <c r="K36" s="37">
        <v>0</v>
      </c>
    </row>
    <row r="37" spans="1:11" ht="15" customHeight="1" thickBot="1">
      <c r="A37" s="19" t="s">
        <v>58</v>
      </c>
      <c r="B37" s="21"/>
      <c r="C37" s="21"/>
      <c r="D37" s="21">
        <f>SUM(D27:D36)</f>
        <v>515.72199999999998</v>
      </c>
      <c r="E37" s="21"/>
      <c r="F37" s="21">
        <f>SUM(F27:F36)</f>
        <v>515.72199999999998</v>
      </c>
      <c r="G37" s="21"/>
      <c r="H37" s="21"/>
      <c r="I37" s="21"/>
      <c r="J37" s="21">
        <f>SUM(J27:J36)</f>
        <v>151.66899999999998</v>
      </c>
      <c r="K37" s="22">
        <f>SUM(K27:K36)</f>
        <v>364.053</v>
      </c>
    </row>
    <row r="38" spans="1:11" ht="21.6">
      <c r="A38" s="18" t="s">
        <v>68</v>
      </c>
      <c r="B38" s="14" t="s">
        <v>59</v>
      </c>
      <c r="C38" s="14"/>
      <c r="D38" s="31">
        <v>0.13500000000000001</v>
      </c>
      <c r="E38" s="18" t="s">
        <v>60</v>
      </c>
      <c r="F38" s="31">
        <v>0.13500000000000001</v>
      </c>
      <c r="G38" s="14"/>
      <c r="H38" s="14"/>
      <c r="I38" s="18" t="s">
        <v>60</v>
      </c>
      <c r="J38" s="31">
        <v>0.13500000000000001</v>
      </c>
      <c r="K38" s="33">
        <v>0</v>
      </c>
    </row>
    <row r="39" spans="1:11" ht="31.8">
      <c r="A39" s="15" t="s">
        <v>68</v>
      </c>
      <c r="B39" s="15" t="s">
        <v>46</v>
      </c>
      <c r="C39" s="16"/>
      <c r="D39" s="27">
        <v>14.968999999999999</v>
      </c>
      <c r="E39" s="15" t="s">
        <v>69</v>
      </c>
      <c r="F39" s="27">
        <v>14.968999999999999</v>
      </c>
      <c r="G39" s="16"/>
      <c r="H39" s="16"/>
      <c r="I39" s="15" t="s">
        <v>69</v>
      </c>
      <c r="J39" s="27">
        <v>14.968999999999999</v>
      </c>
      <c r="K39" s="26">
        <v>0</v>
      </c>
    </row>
    <row r="40" spans="1:11" ht="31.8">
      <c r="A40" s="15" t="s">
        <v>68</v>
      </c>
      <c r="B40" s="24" t="s">
        <v>70</v>
      </c>
      <c r="C40" s="16"/>
      <c r="D40" s="27">
        <v>12.259</v>
      </c>
      <c r="E40" s="24" t="s">
        <v>71</v>
      </c>
      <c r="F40" s="27">
        <v>12.259</v>
      </c>
      <c r="G40" s="16"/>
      <c r="H40" s="16"/>
      <c r="I40" s="24" t="s">
        <v>71</v>
      </c>
      <c r="J40" s="27">
        <v>12.259</v>
      </c>
      <c r="K40" s="26">
        <v>0</v>
      </c>
    </row>
    <row r="41" spans="1:11" ht="42">
      <c r="A41" s="15" t="s">
        <v>68</v>
      </c>
      <c r="B41" s="24" t="s">
        <v>72</v>
      </c>
      <c r="C41" s="16"/>
      <c r="D41" s="27">
        <v>108.85</v>
      </c>
      <c r="E41" s="24" t="s">
        <v>73</v>
      </c>
      <c r="F41" s="27">
        <v>108.85</v>
      </c>
      <c r="G41" s="16"/>
      <c r="H41" s="16"/>
      <c r="I41" s="24" t="s">
        <v>73</v>
      </c>
      <c r="J41" s="27">
        <v>108.85</v>
      </c>
      <c r="K41" s="26">
        <v>0</v>
      </c>
    </row>
    <row r="42" spans="1:11" ht="21.6">
      <c r="A42" s="15" t="s">
        <v>68</v>
      </c>
      <c r="B42" s="15" t="s">
        <v>46</v>
      </c>
      <c r="C42" s="16"/>
      <c r="D42" s="27">
        <v>257.90199999999999</v>
      </c>
      <c r="E42" s="15" t="s">
        <v>60</v>
      </c>
      <c r="F42" s="27">
        <v>257.90199999999999</v>
      </c>
      <c r="G42" s="16"/>
      <c r="H42" s="16"/>
      <c r="I42" s="15" t="s">
        <v>60</v>
      </c>
      <c r="J42" s="26">
        <v>0</v>
      </c>
      <c r="K42" s="27">
        <v>257.90199999999999</v>
      </c>
    </row>
    <row r="43" spans="1:11" ht="21.6">
      <c r="A43" s="15" t="s">
        <v>68</v>
      </c>
      <c r="B43" s="15" t="s">
        <v>46</v>
      </c>
      <c r="C43" s="16"/>
      <c r="D43" s="27">
        <v>242.374</v>
      </c>
      <c r="E43" s="15" t="s">
        <v>60</v>
      </c>
      <c r="F43" s="27">
        <v>242.374</v>
      </c>
      <c r="G43" s="16"/>
      <c r="H43" s="16"/>
      <c r="I43" s="15" t="s">
        <v>60</v>
      </c>
      <c r="J43" s="26">
        <v>0</v>
      </c>
      <c r="K43" s="27">
        <v>242.374</v>
      </c>
    </row>
    <row r="44" spans="1:11" ht="22.2" thickBot="1">
      <c r="A44" s="17" t="s">
        <v>68</v>
      </c>
      <c r="B44" s="28" t="s">
        <v>74</v>
      </c>
      <c r="C44" s="3"/>
      <c r="D44" s="30">
        <v>8.407</v>
      </c>
      <c r="E44" s="28" t="s">
        <v>76</v>
      </c>
      <c r="F44" s="30">
        <v>8.407</v>
      </c>
      <c r="G44" s="3"/>
      <c r="H44" s="3"/>
      <c r="I44" s="28" t="s">
        <v>75</v>
      </c>
      <c r="J44" s="30">
        <v>8.407</v>
      </c>
      <c r="K44" s="34">
        <v>0</v>
      </c>
    </row>
    <row r="45" spans="1:11" ht="15" thickBot="1">
      <c r="A45" s="19" t="s">
        <v>68</v>
      </c>
      <c r="B45" s="21"/>
      <c r="C45" s="21"/>
      <c r="D45" s="21">
        <f>SUM(D38:D44)</f>
        <v>644.89600000000007</v>
      </c>
      <c r="E45" s="21"/>
      <c r="F45" s="32">
        <f>SUM(F38:F44)</f>
        <v>644.89600000000007</v>
      </c>
      <c r="G45" s="21"/>
      <c r="H45" s="21"/>
      <c r="I45" s="21"/>
      <c r="J45" s="21">
        <f>SUM(J38:J44)</f>
        <v>144.62</v>
      </c>
      <c r="K45" s="22">
        <f>SUM(K38:K44)</f>
        <v>500.27599999999995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2018-10-04T08:48:40Z</dcterms:modified>
</cp:coreProperties>
</file>